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Chris\Desktop\"/>
    </mc:Choice>
  </mc:AlternateContent>
  <xr:revisionPtr revIDLastSave="0" documentId="8_{1D59A849-CEF6-4AE1-B473-C654FAAD04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D39" i="1"/>
  <c r="D38" i="1"/>
  <c r="D37" i="1"/>
  <c r="D36" i="1"/>
  <c r="D35" i="1"/>
  <c r="D34" i="1"/>
  <c r="D33" i="1"/>
  <c r="H28" i="1"/>
  <c r="G28" i="1"/>
  <c r="H27" i="1"/>
  <c r="G27" i="1"/>
  <c r="F27" i="1"/>
  <c r="H26" i="1"/>
  <c r="G26" i="1"/>
  <c r="H24" i="1"/>
  <c r="G24" i="1"/>
  <c r="F24" i="1"/>
  <c r="H22" i="1"/>
  <c r="G22" i="1"/>
  <c r="F22" i="1"/>
  <c r="H21" i="1"/>
  <c r="G21" i="1"/>
  <c r="F21" i="1"/>
  <c r="H20" i="1"/>
  <c r="G20" i="1"/>
  <c r="H18" i="1"/>
  <c r="G18" i="1"/>
  <c r="F18" i="1"/>
  <c r="H17" i="1"/>
  <c r="G17" i="1"/>
  <c r="F17" i="1"/>
  <c r="H16" i="1"/>
  <c r="G16" i="1"/>
  <c r="F16" i="1"/>
  <c r="H15" i="1"/>
  <c r="G15" i="1"/>
  <c r="F15" i="1"/>
  <c r="H14" i="1"/>
  <c r="G14" i="1"/>
  <c r="F14" i="1"/>
  <c r="H13" i="1"/>
  <c r="G13" i="1"/>
  <c r="F13" i="1"/>
</calcChain>
</file>

<file path=xl/sharedStrings.xml><?xml version="1.0" encoding="utf-8"?>
<sst xmlns="http://schemas.openxmlformats.org/spreadsheetml/2006/main" count="63" uniqueCount="56">
  <si>
    <t>LOGISTICS TOOLBOX</t>
  </si>
  <si>
    <t>STORAGE AND HANDLING CALCULATOR</t>
  </si>
  <si>
    <t>Storage and handling calculator. Input fields as highlighted. Purpose to provide snapshot of client volumes and assumptions</t>
  </si>
  <si>
    <t>Date:</t>
  </si>
  <si>
    <t>TASK</t>
  </si>
  <si>
    <t>VOLUME PER WEEK</t>
  </si>
  <si>
    <t>UNIT OF MEASURE</t>
  </si>
  <si>
    <t>RATES</t>
  </si>
  <si>
    <t>CHARGE</t>
  </si>
  <si>
    <t>TOTAL $ PER WEEK</t>
  </si>
  <si>
    <t>TOTAL $ P.A</t>
  </si>
  <si>
    <t>RECEIPTING (INWARDS)</t>
  </si>
  <si>
    <t>Basic Charge Inbound - LCL Truck</t>
  </si>
  <si>
    <t>Orders</t>
  </si>
  <si>
    <t>LCL Pallets In - Truck</t>
  </si>
  <si>
    <t>Pallets</t>
  </si>
  <si>
    <t>Basic Charge Inbound - FCL Containers</t>
  </si>
  <si>
    <t>20ft FCL Unload</t>
  </si>
  <si>
    <t>Containers</t>
  </si>
  <si>
    <t>40ft FCL Unload</t>
  </si>
  <si>
    <t>FCL Put away</t>
  </si>
  <si>
    <t>DISPATCH (OUTWARDS)</t>
  </si>
  <si>
    <t xml:space="preserve">Basic Charge Outbound </t>
  </si>
  <si>
    <t>Pallets Out Pick and Handle Out</t>
  </si>
  <si>
    <t>20ft FCL Load Out</t>
  </si>
  <si>
    <t>STORAGE</t>
  </si>
  <si>
    <t>Pallet Storage Per Week (1.2 x 1.2 x1.4)</t>
  </si>
  <si>
    <t>Pallet</t>
  </si>
  <si>
    <t>OTHERS</t>
  </si>
  <si>
    <t>Pallet Shrink Wrap</t>
  </si>
  <si>
    <t>Labour</t>
  </si>
  <si>
    <t>Hour</t>
  </si>
  <si>
    <t>Total</t>
  </si>
  <si>
    <t>LOCATION (INPUT)</t>
  </si>
  <si>
    <t>ASSUMPTIONS</t>
  </si>
  <si>
    <t>DESCRIPTION</t>
  </si>
  <si>
    <t>ANNUAL VOLUME</t>
  </si>
  <si>
    <t>PER WEEK</t>
  </si>
  <si>
    <t>PALLETS</t>
  </si>
  <si>
    <t xml:space="preserve"> ASSUMPTIONS</t>
  </si>
  <si>
    <t>Pallet Height 1.4 max</t>
  </si>
  <si>
    <t>Handling In</t>
  </si>
  <si>
    <t>Pallet Wgt 400-500kgs</t>
  </si>
  <si>
    <t>Handling Out</t>
  </si>
  <si>
    <t>Assume Chep/Loscam pallets</t>
  </si>
  <si>
    <t>Pallets stored -regular @ Short pouches</t>
  </si>
  <si>
    <t>Pallet Hire at Customer Account</t>
  </si>
  <si>
    <t>Container Unload - 20 ft</t>
  </si>
  <si>
    <t>Rates are plus GST</t>
  </si>
  <si>
    <t>Container Unload - 40 ft</t>
  </si>
  <si>
    <t>Container Loaded-20 ft</t>
  </si>
  <si>
    <t>Labour Time and a half</t>
  </si>
  <si>
    <t>Restack STD pallets</t>
  </si>
  <si>
    <t xml:space="preserve">Legends: </t>
  </si>
  <si>
    <t xml:space="preserve">                                                             = Input Data Here</t>
  </si>
  <si>
    <t xml:space="preserve">                                                             = With Formula Cell / Do not Input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</si>
</sst>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₱&quot;* #,##0.00_-;\-&quot;₱&quot;* #,##0.00_-;_-&quot;₱&quot;* &quot;-&quot;??_-;_-@_-"/>
    <numFmt numFmtId="165" formatCode="&quot;$&quot;#,##0.00"/>
  </numFmts>
  <fonts count="6">
    <font>
      <sz val="11"/>
      <color theme="1"/>
      <name val="Calibri"/>
      <charset val="134"/>
      <scheme val="minor"/>
    </font>
    <font>
      <sz val="12"/>
      <color theme="1"/>
      <name val="Calibri"/>
      <charset val="134"/>
    </font>
    <font>
      <b/>
      <sz val="12"/>
      <color theme="1"/>
      <name val="Calibri"/>
      <charset val="134"/>
    </font>
    <font>
      <b/>
      <sz val="14"/>
      <color rgb="FF00B0F0"/>
      <name val="Calibri"/>
      <charset val="134"/>
    </font>
    <font>
      <b/>
      <sz val="12"/>
      <color rgb="FF00B0F0"/>
      <name val="Calibri"/>
      <charset val="134"/>
    </font>
    <font>
      <sz val="11"/>
      <color theme="1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EAA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164" fontId="5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44" fontId="2" fillId="2" borderId="1" xfId="2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left" vertical="center"/>
    </xf>
    <xf numFmtId="3" fontId="1" fillId="4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165" fontId="1" fillId="5" borderId="1" xfId="0" applyNumberFormat="1" applyFont="1" applyFill="1" applyBorder="1" applyAlignment="1">
      <alignment horizontal="center" vertical="center" wrapText="1"/>
    </xf>
    <xf numFmtId="44" fontId="1" fillId="5" borderId="1" xfId="2" applyNumberFormat="1" applyFont="1" applyFill="1" applyBorder="1" applyAlignment="1">
      <alignment horizontal="center" vertical="center" wrapText="1"/>
    </xf>
    <xf numFmtId="44" fontId="1" fillId="5" borderId="1" xfId="2" applyNumberFormat="1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left" vertical="center" wrapText="1"/>
    </xf>
    <xf numFmtId="165" fontId="1" fillId="5" borderId="1" xfId="0" applyNumberFormat="1" applyFont="1" applyFill="1" applyBorder="1" applyAlignment="1">
      <alignment horizontal="center" vertical="center"/>
    </xf>
    <xf numFmtId="44" fontId="1" fillId="5" borderId="1" xfId="2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4" fontId="2" fillId="0" borderId="1" xfId="2" applyNumberFormat="1" applyFont="1" applyBorder="1" applyAlignment="1">
      <alignment horizontal="left" vertical="center" wrapText="1"/>
    </xf>
    <xf numFmtId="44" fontId="2" fillId="5" borderId="1" xfId="2" applyNumberFormat="1" applyFont="1" applyFill="1" applyBorder="1" applyAlignment="1">
      <alignment horizontal="center" vertical="center"/>
    </xf>
    <xf numFmtId="44" fontId="2" fillId="0" borderId="0" xfId="2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44" fontId="2" fillId="0" borderId="0" xfId="2" applyNumberFormat="1" applyFont="1" applyBorder="1" applyAlignment="1">
      <alignment horizontal="center"/>
    </xf>
    <xf numFmtId="44" fontId="2" fillId="0" borderId="0" xfId="2" applyNumberFormat="1" applyFont="1" applyAlignment="1">
      <alignment horizontal="left" vertical="center" wrapText="1"/>
    </xf>
    <xf numFmtId="44" fontId="2" fillId="0" borderId="0" xfId="2" applyNumberFormat="1" applyFont="1" applyAlignment="1">
      <alignment horizontal="center"/>
    </xf>
    <xf numFmtId="0" fontId="2" fillId="3" borderId="0" xfId="0" applyFont="1" applyFill="1" applyAlignment="1"/>
    <xf numFmtId="0" fontId="1" fillId="0" borderId="1" xfId="0" applyFont="1" applyBorder="1">
      <alignment vertical="center"/>
    </xf>
    <xf numFmtId="3" fontId="1" fillId="6" borderId="1" xfId="1" applyNumberFormat="1" applyFont="1" applyFill="1" applyBorder="1" applyAlignment="1">
      <alignment horizontal="center"/>
    </xf>
    <xf numFmtId="3" fontId="1" fillId="5" borderId="1" xfId="1" applyNumberFormat="1" applyFont="1" applyFill="1" applyBorder="1" applyAlignment="1">
      <alignment horizontal="center"/>
    </xf>
    <xf numFmtId="0" fontId="1" fillId="6" borderId="1" xfId="0" applyFont="1" applyFill="1" applyBorder="1" applyAlignment="1"/>
    <xf numFmtId="0" fontId="1" fillId="0" borderId="1" xfId="0" applyFont="1" applyBorder="1" applyAlignment="1">
      <alignment vertical="center" wrapText="1"/>
    </xf>
    <xf numFmtId="0" fontId="1" fillId="6" borderId="1" xfId="1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0" borderId="0" xfId="1" applyNumberFormat="1" applyFont="1" applyBorder="1" applyAlignment="1">
      <alignment horizontal="left"/>
    </xf>
    <xf numFmtId="0" fontId="1" fillId="0" borderId="0" xfId="1" applyNumberFormat="1" applyFont="1" applyBorder="1" applyAlignment="1">
      <alignment horizontal="center"/>
    </xf>
    <xf numFmtId="0" fontId="1" fillId="6" borderId="1" xfId="1" applyNumberFormat="1" applyFont="1" applyFill="1" applyBorder="1" applyAlignment="1"/>
    <xf numFmtId="0" fontId="1" fillId="3" borderId="0" xfId="1" applyNumberFormat="1" applyFont="1" applyFill="1" applyBorder="1" applyAlignment="1"/>
    <xf numFmtId="0" fontId="1" fillId="3" borderId="0" xfId="1" applyNumberFormat="1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44" fontId="2" fillId="2" borderId="1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3EAA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1655445</xdr:colOff>
      <xdr:row>44</xdr:row>
      <xdr:rowOff>53340</xdr:rowOff>
    </xdr:from>
    <xdr:to>
      <xdr:col>1</xdr:col>
      <xdr:colOff>2006600</xdr:colOff>
      <xdr:row>44</xdr:row>
      <xdr:rowOff>320675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826895" y="16391890"/>
          <a:ext cx="351155" cy="267335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1</xdr:col>
      <xdr:colOff>1649095</xdr:colOff>
      <xdr:row>45</xdr:row>
      <xdr:rowOff>66040</xdr:rowOff>
    </xdr:from>
    <xdr:to>
      <xdr:col>1</xdr:col>
      <xdr:colOff>1984375</xdr:colOff>
      <xdr:row>45</xdr:row>
      <xdr:rowOff>341630</xdr:rowOff>
    </xdr:to>
    <xdr:sp macro="" textlink="">
      <xdr:nvSpPr>
        <xdr:cNvPr id="7" name="Rounded 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820545" y="16747490"/>
          <a:ext cx="335280" cy="27559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148590</xdr:colOff>
      <xdr:row>0</xdr:row>
      <xdr:rowOff>62865</xdr:rowOff>
    </xdr:from>
    <xdr:to>
      <xdr:col>1</xdr:col>
      <xdr:colOff>1840865</xdr:colOff>
      <xdr:row>4</xdr:row>
      <xdr:rowOff>1905</xdr:rowOff>
    </xdr:to>
    <xdr:pic>
      <xdr:nvPicPr>
        <xdr:cNvPr id="3" name="Picture 2" descr="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 l="33048" t="12517"/>
        <a:stretch>
          <a:fillRect/>
        </a:stretch>
      </xdr:blipFill>
      <xdr:spPr>
        <a:xfrm>
          <a:off x="320040" y="62865"/>
          <a:ext cx="1692275" cy="764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46"/>
  <sheetViews>
    <sheetView tabSelected="1" zoomScale="55" zoomScaleNormal="55" workbookViewId="0">
      <selection activeCell="I14" sqref="I14"/>
    </sheetView>
  </sheetViews>
  <sheetFormatPr defaultColWidth="24" defaultRowHeight="15.75"/>
  <cols>
    <col min="1" max="1" width="2.42578125" style="1" customWidth="1"/>
    <col min="2" max="2" width="50.85546875" style="1" customWidth="1"/>
    <col min="3" max="4" width="28.5703125" style="1" customWidth="1"/>
    <col min="5" max="6" width="29.85546875" style="1" customWidth="1"/>
    <col min="7" max="7" width="33.140625" style="1" customWidth="1"/>
    <col min="8" max="8" width="39" style="1" customWidth="1"/>
    <col min="9" max="9" width="13.140625" style="1" customWidth="1"/>
    <col min="10" max="16371" width="24" style="1" customWidth="1"/>
    <col min="16372" max="16384" width="24" style="1"/>
  </cols>
  <sheetData>
    <row r="2" spans="2:10" ht="18.75">
      <c r="D2" s="48" t="s">
        <v>0</v>
      </c>
      <c r="E2" s="48"/>
      <c r="F2" s="48"/>
    </row>
    <row r="3" spans="2:10">
      <c r="D3" s="49" t="s">
        <v>1</v>
      </c>
      <c r="E3" s="49"/>
      <c r="F3" s="49"/>
    </row>
    <row r="4" spans="2:10">
      <c r="D4" s="2"/>
      <c r="E4" s="2"/>
      <c r="F4" s="2"/>
    </row>
    <row r="5" spans="2:10">
      <c r="D5" s="2"/>
      <c r="E5" s="2"/>
      <c r="F5" s="2"/>
    </row>
    <row r="6" spans="2:10">
      <c r="D6" s="2"/>
      <c r="E6" s="2"/>
      <c r="F6" s="2"/>
    </row>
    <row r="7" spans="2:10">
      <c r="B7" s="4" t="s">
        <v>2</v>
      </c>
      <c r="C7" s="5"/>
      <c r="D7" s="5"/>
      <c r="E7" s="5"/>
      <c r="F7" s="5"/>
    </row>
    <row r="8" spans="2:10">
      <c r="C8" s="5"/>
      <c r="D8" s="5"/>
      <c r="E8" s="5"/>
      <c r="F8" s="5"/>
    </row>
    <row r="9" spans="2:10" ht="20.100000000000001" customHeight="1">
      <c r="B9" s="1" t="s">
        <v>3</v>
      </c>
    </row>
    <row r="10" spans="2:10" ht="18" customHeight="1">
      <c r="B10" s="6"/>
      <c r="C10" s="6"/>
      <c r="D10" s="6"/>
      <c r="E10" s="6"/>
      <c r="F10" s="6"/>
      <c r="G10" s="6"/>
      <c r="H10" s="6"/>
    </row>
    <row r="11" spans="2:10" ht="51" customHeight="1">
      <c r="B11" s="7" t="s">
        <v>4</v>
      </c>
      <c r="C11" s="7" t="s">
        <v>5</v>
      </c>
      <c r="D11" s="7" t="s">
        <v>6</v>
      </c>
      <c r="E11" s="7" t="s">
        <v>7</v>
      </c>
      <c r="F11" s="7" t="s">
        <v>8</v>
      </c>
      <c r="G11" s="8" t="s">
        <v>9</v>
      </c>
      <c r="H11" s="8" t="s">
        <v>10</v>
      </c>
    </row>
    <row r="12" spans="2:10" ht="27" customHeight="1">
      <c r="B12" s="50" t="s">
        <v>11</v>
      </c>
      <c r="C12" s="50"/>
      <c r="D12" s="50"/>
      <c r="E12" s="50"/>
      <c r="F12" s="50"/>
      <c r="G12" s="50"/>
      <c r="H12" s="50"/>
    </row>
    <row r="13" spans="2:10" ht="35.1" customHeight="1">
      <c r="B13" s="9" t="s">
        <v>12</v>
      </c>
      <c r="C13" s="10">
        <v>0</v>
      </c>
      <c r="D13" s="11" t="s">
        <v>13</v>
      </c>
      <c r="E13" s="12">
        <v>0</v>
      </c>
      <c r="F13" s="13">
        <f t="shared" ref="F13:F18" si="0">E13*C13</f>
        <v>0</v>
      </c>
      <c r="G13" s="14">
        <f>F13</f>
        <v>0</v>
      </c>
      <c r="H13" s="15">
        <f t="shared" ref="H13:H18" si="1">G13*52</f>
        <v>0</v>
      </c>
      <c r="J13" s="3"/>
    </row>
    <row r="14" spans="2:10" ht="35.1" customHeight="1">
      <c r="B14" s="16" t="s">
        <v>14</v>
      </c>
      <c r="C14" s="17">
        <v>0</v>
      </c>
      <c r="D14" s="18" t="s">
        <v>15</v>
      </c>
      <c r="E14" s="19">
        <v>0</v>
      </c>
      <c r="F14" s="13">
        <f t="shared" si="0"/>
        <v>0</v>
      </c>
      <c r="G14" s="14">
        <f t="shared" ref="G14:G27" si="2">F14</f>
        <v>0</v>
      </c>
      <c r="H14" s="15">
        <f t="shared" si="1"/>
        <v>0</v>
      </c>
    </row>
    <row r="15" spans="2:10" ht="35.1" customHeight="1">
      <c r="B15" s="20" t="s">
        <v>16</v>
      </c>
      <c r="C15" s="17">
        <v>0</v>
      </c>
      <c r="D15" s="18" t="s">
        <v>13</v>
      </c>
      <c r="E15" s="19">
        <v>0</v>
      </c>
      <c r="F15" s="13">
        <f t="shared" si="0"/>
        <v>0</v>
      </c>
      <c r="G15" s="14">
        <f t="shared" si="2"/>
        <v>0</v>
      </c>
      <c r="H15" s="15">
        <f t="shared" si="1"/>
        <v>0</v>
      </c>
    </row>
    <row r="16" spans="2:10" ht="35.1" customHeight="1">
      <c r="B16" s="16" t="s">
        <v>17</v>
      </c>
      <c r="C16" s="17">
        <v>0</v>
      </c>
      <c r="D16" s="18" t="s">
        <v>18</v>
      </c>
      <c r="E16" s="19">
        <v>0</v>
      </c>
      <c r="F16" s="13">
        <f t="shared" si="0"/>
        <v>0</v>
      </c>
      <c r="G16" s="14">
        <f t="shared" si="2"/>
        <v>0</v>
      </c>
      <c r="H16" s="15">
        <f t="shared" si="1"/>
        <v>0</v>
      </c>
    </row>
    <row r="17" spans="2:8" ht="35.1" customHeight="1">
      <c r="B17" s="16" t="s">
        <v>19</v>
      </c>
      <c r="C17" s="17">
        <v>0</v>
      </c>
      <c r="D17" s="18" t="s">
        <v>18</v>
      </c>
      <c r="E17" s="19">
        <v>0</v>
      </c>
      <c r="F17" s="13">
        <f t="shared" si="0"/>
        <v>0</v>
      </c>
      <c r="G17" s="14">
        <f t="shared" si="2"/>
        <v>0</v>
      </c>
      <c r="H17" s="15">
        <f t="shared" si="1"/>
        <v>0</v>
      </c>
    </row>
    <row r="18" spans="2:8" ht="35.1" customHeight="1">
      <c r="B18" s="16" t="s">
        <v>20</v>
      </c>
      <c r="C18" s="17">
        <v>0</v>
      </c>
      <c r="D18" s="18" t="s">
        <v>15</v>
      </c>
      <c r="E18" s="19">
        <v>0</v>
      </c>
      <c r="F18" s="13">
        <f t="shared" si="0"/>
        <v>0</v>
      </c>
      <c r="G18" s="14">
        <f t="shared" si="2"/>
        <v>0</v>
      </c>
      <c r="H18" s="15">
        <f t="shared" si="1"/>
        <v>0</v>
      </c>
    </row>
    <row r="19" spans="2:8" ht="26.1" customHeight="1">
      <c r="B19" s="46" t="s">
        <v>21</v>
      </c>
      <c r="C19" s="46"/>
      <c r="D19" s="46"/>
      <c r="E19" s="46"/>
      <c r="F19" s="46"/>
      <c r="G19" s="46"/>
      <c r="H19" s="46"/>
    </row>
    <row r="20" spans="2:8" s="2" customFormat="1" ht="36.950000000000003" customHeight="1">
      <c r="B20" s="16" t="s">
        <v>22</v>
      </c>
      <c r="C20" s="17">
        <v>0</v>
      </c>
      <c r="D20" s="18" t="s">
        <v>13</v>
      </c>
      <c r="E20" s="19">
        <v>0</v>
      </c>
      <c r="F20" s="21">
        <v>0</v>
      </c>
      <c r="G20" s="14">
        <f t="shared" si="2"/>
        <v>0</v>
      </c>
      <c r="H20" s="22">
        <f t="shared" ref="H20:H22" si="3">G20*52</f>
        <v>0</v>
      </c>
    </row>
    <row r="21" spans="2:8" s="2" customFormat="1" ht="36.950000000000003" customHeight="1">
      <c r="B21" s="16" t="s">
        <v>23</v>
      </c>
      <c r="C21" s="10">
        <v>0</v>
      </c>
      <c r="D21" s="18" t="s">
        <v>15</v>
      </c>
      <c r="E21" s="19">
        <v>0</v>
      </c>
      <c r="F21" s="13">
        <f>E21*C21</f>
        <v>0</v>
      </c>
      <c r="G21" s="14">
        <f t="shared" si="2"/>
        <v>0</v>
      </c>
      <c r="H21" s="22">
        <f t="shared" si="3"/>
        <v>0</v>
      </c>
    </row>
    <row r="22" spans="2:8" s="2" customFormat="1" ht="36.950000000000003" customHeight="1">
      <c r="B22" s="16" t="s">
        <v>24</v>
      </c>
      <c r="C22" s="17">
        <v>0</v>
      </c>
      <c r="D22" s="18" t="s">
        <v>18</v>
      </c>
      <c r="E22" s="19">
        <v>0</v>
      </c>
      <c r="F22" s="13">
        <f>E22*C22</f>
        <v>0</v>
      </c>
      <c r="G22" s="14">
        <f t="shared" si="2"/>
        <v>0</v>
      </c>
      <c r="H22" s="22">
        <f t="shared" si="3"/>
        <v>0</v>
      </c>
    </row>
    <row r="23" spans="2:8" ht="27.95" customHeight="1">
      <c r="B23" s="46" t="s">
        <v>25</v>
      </c>
      <c r="C23" s="46"/>
      <c r="D23" s="46"/>
      <c r="E23" s="46"/>
      <c r="F23" s="46"/>
      <c r="G23" s="46"/>
      <c r="H23" s="46"/>
    </row>
    <row r="24" spans="2:8" ht="35.1" customHeight="1">
      <c r="B24" s="23" t="s">
        <v>26</v>
      </c>
      <c r="C24" s="17">
        <v>0</v>
      </c>
      <c r="D24" s="24" t="s">
        <v>27</v>
      </c>
      <c r="E24" s="19">
        <v>0</v>
      </c>
      <c r="F24" s="13">
        <f>E24*C24</f>
        <v>0</v>
      </c>
      <c r="G24" s="14">
        <f t="shared" si="2"/>
        <v>0</v>
      </c>
      <c r="H24" s="15">
        <f t="shared" ref="H24:H27" si="4">G24*52</f>
        <v>0</v>
      </c>
    </row>
    <row r="25" spans="2:8" ht="26.1" customHeight="1">
      <c r="B25" s="46" t="s">
        <v>28</v>
      </c>
      <c r="C25" s="46"/>
      <c r="D25" s="46"/>
      <c r="E25" s="46"/>
      <c r="F25" s="46"/>
      <c r="G25" s="46"/>
      <c r="H25" s="46"/>
    </row>
    <row r="26" spans="2:8" ht="35.1" customHeight="1">
      <c r="B26" s="16" t="s">
        <v>29</v>
      </c>
      <c r="C26" s="17">
        <v>0</v>
      </c>
      <c r="D26" s="18" t="s">
        <v>27</v>
      </c>
      <c r="E26" s="19">
        <v>0</v>
      </c>
      <c r="F26" s="21">
        <v>0</v>
      </c>
      <c r="G26" s="14">
        <f t="shared" si="2"/>
        <v>0</v>
      </c>
      <c r="H26" s="15">
        <f t="shared" si="4"/>
        <v>0</v>
      </c>
    </row>
    <row r="27" spans="2:8" ht="35.1" customHeight="1">
      <c r="B27" s="16" t="s">
        <v>30</v>
      </c>
      <c r="C27" s="17">
        <v>0</v>
      </c>
      <c r="D27" s="18" t="s">
        <v>31</v>
      </c>
      <c r="E27" s="19">
        <v>0</v>
      </c>
      <c r="F27" s="13">
        <f>E27*C27</f>
        <v>0</v>
      </c>
      <c r="G27" s="14">
        <f t="shared" si="2"/>
        <v>0</v>
      </c>
      <c r="H27" s="15">
        <f t="shared" si="4"/>
        <v>0</v>
      </c>
    </row>
    <row r="28" spans="2:8" ht="35.1" customHeight="1">
      <c r="B28" s="25" t="s">
        <v>32</v>
      </c>
      <c r="C28" s="24"/>
      <c r="D28" s="24"/>
      <c r="E28" s="24"/>
      <c r="F28" s="24"/>
      <c r="G28" s="26">
        <f>SUM(G14:G27)</f>
        <v>0</v>
      </c>
      <c r="H28" s="26">
        <f>SUM(H14:H27)</f>
        <v>0</v>
      </c>
    </row>
    <row r="29" spans="2:8" ht="30" customHeight="1">
      <c r="B29" s="27"/>
      <c r="C29" s="28"/>
      <c r="D29" s="28"/>
      <c r="E29" s="28"/>
      <c r="F29" s="28"/>
      <c r="G29" s="29"/>
      <c r="H29" s="29"/>
    </row>
    <row r="30" spans="2:8" ht="30" customHeight="1">
      <c r="B30" s="30"/>
      <c r="C30" s="28"/>
      <c r="D30" s="28"/>
      <c r="E30" s="28"/>
      <c r="F30" s="28"/>
      <c r="G30" s="31"/>
      <c r="H30" s="31"/>
    </row>
    <row r="31" spans="2:8" ht="45.95" customHeight="1">
      <c r="B31" s="47" t="s">
        <v>33</v>
      </c>
      <c r="C31" s="47"/>
      <c r="D31" s="47"/>
      <c r="E31" s="47"/>
      <c r="F31" s="47"/>
      <c r="G31" s="29"/>
      <c r="H31" s="7" t="s">
        <v>34</v>
      </c>
    </row>
    <row r="32" spans="2:8" s="3" customFormat="1" ht="41.1" customHeight="1">
      <c r="B32" s="7" t="s">
        <v>35</v>
      </c>
      <c r="C32" s="7" t="s">
        <v>36</v>
      </c>
      <c r="D32" s="7" t="s">
        <v>37</v>
      </c>
      <c r="E32" s="7" t="s">
        <v>38</v>
      </c>
      <c r="F32" s="7" t="s">
        <v>39</v>
      </c>
      <c r="G32" s="32"/>
      <c r="H32" s="16" t="s">
        <v>40</v>
      </c>
    </row>
    <row r="33" spans="2:8" ht="32.1" customHeight="1">
      <c r="B33" s="33" t="s">
        <v>41</v>
      </c>
      <c r="C33" s="34">
        <v>0</v>
      </c>
      <c r="D33" s="35">
        <f>C33/52</f>
        <v>0</v>
      </c>
      <c r="E33" s="36"/>
      <c r="F33" s="36"/>
      <c r="G33" s="6"/>
      <c r="H33" s="16" t="s">
        <v>42</v>
      </c>
    </row>
    <row r="34" spans="2:8" ht="32.1" customHeight="1">
      <c r="B34" s="33" t="s">
        <v>43</v>
      </c>
      <c r="C34" s="34">
        <v>0</v>
      </c>
      <c r="D34" s="35">
        <f t="shared" ref="D34:D40" si="5">C34/52</f>
        <v>0</v>
      </c>
      <c r="E34" s="36"/>
      <c r="F34" s="36"/>
      <c r="G34" s="6"/>
      <c r="H34" s="16" t="s">
        <v>44</v>
      </c>
    </row>
    <row r="35" spans="2:8" ht="32.1" customHeight="1">
      <c r="B35" s="37" t="s">
        <v>45</v>
      </c>
      <c r="C35" s="34">
        <v>0</v>
      </c>
      <c r="D35" s="35">
        <f t="shared" si="5"/>
        <v>0</v>
      </c>
      <c r="E35" s="36"/>
      <c r="F35" s="36"/>
      <c r="H35" s="16" t="s">
        <v>46</v>
      </c>
    </row>
    <row r="36" spans="2:8" ht="32.1" customHeight="1">
      <c r="B36" s="33" t="s">
        <v>47</v>
      </c>
      <c r="C36" s="38">
        <v>0</v>
      </c>
      <c r="D36" s="35">
        <f t="shared" si="5"/>
        <v>0</v>
      </c>
      <c r="E36" s="39"/>
      <c r="F36" s="39"/>
      <c r="G36" s="6"/>
      <c r="H36" s="16" t="s">
        <v>48</v>
      </c>
    </row>
    <row r="37" spans="2:8" ht="32.1" customHeight="1">
      <c r="B37" s="33" t="s">
        <v>49</v>
      </c>
      <c r="C37" s="38">
        <v>0</v>
      </c>
      <c r="D37" s="35">
        <f t="shared" si="5"/>
        <v>0</v>
      </c>
      <c r="E37" s="39"/>
      <c r="F37" s="39"/>
      <c r="G37" s="6"/>
      <c r="H37" s="40"/>
    </row>
    <row r="38" spans="2:8" ht="32.1" customHeight="1">
      <c r="B38" s="33" t="s">
        <v>50</v>
      </c>
      <c r="C38" s="38">
        <v>0</v>
      </c>
      <c r="D38" s="35">
        <f t="shared" si="5"/>
        <v>0</v>
      </c>
      <c r="E38" s="39"/>
      <c r="F38" s="39"/>
      <c r="G38" s="6"/>
      <c r="H38" s="41"/>
    </row>
    <row r="39" spans="2:8" ht="32.1" customHeight="1">
      <c r="B39" s="33" t="s">
        <v>51</v>
      </c>
      <c r="C39" s="38">
        <v>0</v>
      </c>
      <c r="D39" s="35">
        <f t="shared" si="5"/>
        <v>0</v>
      </c>
      <c r="E39" s="36"/>
      <c r="F39" s="42"/>
      <c r="G39" s="43"/>
      <c r="H39" s="44"/>
    </row>
    <row r="40" spans="2:8" ht="32.1" customHeight="1">
      <c r="B40" s="33" t="s">
        <v>52</v>
      </c>
      <c r="C40" s="34">
        <v>0</v>
      </c>
      <c r="D40" s="35">
        <f t="shared" si="5"/>
        <v>0</v>
      </c>
      <c r="E40" s="38"/>
      <c r="F40" s="38"/>
      <c r="G40" s="41"/>
      <c r="H40" s="41"/>
    </row>
    <row r="41" spans="2:8">
      <c r="B41" s="6"/>
      <c r="C41" s="28"/>
      <c r="D41" s="45"/>
      <c r="E41" s="28"/>
      <c r="F41" s="28"/>
      <c r="G41" s="28"/>
      <c r="H41" s="28"/>
    </row>
    <row r="42" spans="2:8">
      <c r="B42" s="6"/>
      <c r="C42" s="28"/>
      <c r="D42" s="28"/>
      <c r="E42" s="28"/>
      <c r="F42" s="28"/>
      <c r="G42" s="28"/>
      <c r="H42" s="28"/>
    </row>
    <row r="44" spans="2:8" s="2" customFormat="1" ht="53.1" customHeight="1">
      <c r="B44" s="3" t="s">
        <v>53</v>
      </c>
    </row>
    <row r="45" spans="2:8" ht="27" customHeight="1">
      <c r="B45" s="1" t="s">
        <v>54</v>
      </c>
    </row>
    <row r="46" spans="2:8" ht="30.95" customHeight="1">
      <c r="B46" s="1" t="s">
        <v>55</v>
      </c>
    </row>
  </sheetData>
  <mergeCells count="7">
    <mergeCell ref="B25:H25"/>
    <mergeCell ref="B31:F31"/>
    <mergeCell ref="D2:F2"/>
    <mergeCell ref="D3:F3"/>
    <mergeCell ref="B12:H12"/>
    <mergeCell ref="B19:H19"/>
    <mergeCell ref="B23:H23"/>
  </mergeCells>
  <pageMargins left="0.74803149606299202" right="0.74803149606299202" top="0.98425196850393704" bottom="0.98425196850393704" header="0.511811023622047" footer="0.511811023622047"/>
  <pageSetup scale="28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Chris Yankos</cp:lastModifiedBy>
  <cp:lastPrinted>2025-04-27T00:54:00Z</cp:lastPrinted>
  <dcterms:created xsi:type="dcterms:W3CDTF">2025-04-26T03:55:00Z</dcterms:created>
  <dcterms:modified xsi:type="dcterms:W3CDTF">2025-07-09T06:32:59Z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524B3AE9AC864939A7D2ECD05904FB4E_11</vt:lpwstr>
  </property>
  <property fmtid="{D5CDD505-2E9C-101B-9397-08002B2CF9AE}" pid="3" name="KSOProductBuildVer">
    <vt:lpwstr>1033-12.2.0.21931</vt:lpwstr>
  </property>
</Properties>
</file>