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ChrisYankos\Desktop\1208925\"/>
    </mc:Choice>
  </mc:AlternateContent>
  <xr:revisionPtr revIDLastSave="0" documentId="8_{38FF585A-CE60-48E9-8D9B-273A9E9077FE}" xr6:coauthVersionLast="47" xr6:coauthVersionMax="47" xr10:uidLastSave="{00000000-0000-0000-0000-000000000000}"/>
  <bookViews>
    <workbookView xWindow="-120" yWindow="-120" windowWidth="29040" windowHeight="15840" tabRatio="991" xr2:uid="{00000000-000D-0000-FFFF-FFFF00000000}"/>
  </bookViews>
  <sheets>
    <sheet name="PacknCol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H49" i="1"/>
  <c r="H48" i="1"/>
  <c r="H47" i="1"/>
  <c r="G47" i="1"/>
  <c r="F47" i="1"/>
  <c r="E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H41" i="1"/>
  <c r="H39" i="1"/>
  <c r="H38" i="1"/>
  <c r="H31" i="1"/>
  <c r="H30" i="1"/>
  <c r="I29" i="1"/>
  <c r="H29" i="1"/>
  <c r="H26" i="1"/>
  <c r="G26" i="1"/>
  <c r="F26" i="1"/>
  <c r="E26" i="1"/>
  <c r="D26" i="1"/>
  <c r="C26" i="1"/>
  <c r="I25" i="1"/>
  <c r="H25" i="1"/>
  <c r="I24" i="1"/>
  <c r="H24" i="1"/>
  <c r="H23" i="1"/>
  <c r="H22" i="1"/>
  <c r="H21" i="1"/>
  <c r="G21" i="1"/>
  <c r="F21" i="1"/>
  <c r="E21" i="1"/>
  <c r="D21" i="1"/>
  <c r="C21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H16" i="1"/>
  <c r="G16" i="1"/>
  <c r="F16" i="1"/>
  <c r="E16" i="1"/>
  <c r="D16" i="1"/>
  <c r="C16" i="1"/>
  <c r="H15" i="1"/>
  <c r="H14" i="1"/>
  <c r="H12" i="1"/>
  <c r="H11" i="1"/>
  <c r="H10" i="1"/>
</calcChain>
</file>

<file path=xl/sharedStrings.xml><?xml version="1.0" encoding="utf-8"?>
<sst xmlns="http://schemas.openxmlformats.org/spreadsheetml/2006/main" count="79" uniqueCount="36">
  <si>
    <t>LOGISTICS TOOLBOX</t>
  </si>
  <si>
    <t>PACK AND COLATE LABOUR TRACKING - WEEKLY</t>
  </si>
  <si>
    <t>COMPLETED</t>
  </si>
  <si>
    <t>CURRENT</t>
  </si>
  <si>
    <t>PLAN</t>
  </si>
  <si>
    <t>Pack and Collate</t>
  </si>
  <si>
    <t>Mon</t>
  </si>
  <si>
    <t>Tues</t>
  </si>
  <si>
    <t>Wed</t>
  </si>
  <si>
    <t>Thurs</t>
  </si>
  <si>
    <t>Friday</t>
  </si>
  <si>
    <t>Total</t>
  </si>
  <si>
    <t>Average per/day</t>
  </si>
  <si>
    <t>(Date)</t>
  </si>
  <si>
    <t>Nov</t>
  </si>
  <si>
    <t>Full Time Employees</t>
  </si>
  <si>
    <t>Day Shift</t>
  </si>
  <si>
    <t>Afternoon Shift</t>
  </si>
  <si>
    <t>Casuals</t>
  </si>
  <si>
    <t>% of Total</t>
  </si>
  <si>
    <t>FTE</t>
  </si>
  <si>
    <t>Labour Hours Total</t>
  </si>
  <si>
    <t>Hours Incl OT</t>
  </si>
  <si>
    <t>Non-Pack jobs/Picking</t>
  </si>
  <si>
    <t>Overtime Hours</t>
  </si>
  <si>
    <t>Hours Allocated Via VTM</t>
  </si>
  <si>
    <t>Hours of Work Scheduled</t>
  </si>
  <si>
    <t>Available to Actual</t>
  </si>
  <si>
    <t>Non-chargeable Hours</t>
  </si>
  <si>
    <t>OPEN JOBS</t>
  </si>
  <si>
    <t>COMPLETED JOBS</t>
  </si>
  <si>
    <t>AVE HOURS PER JOB</t>
  </si>
  <si>
    <t>Pack and Colate Labour Tracking - Weekly</t>
  </si>
  <si>
    <t>Plan</t>
  </si>
  <si>
    <t>Legend:</t>
  </si>
  <si>
    <t xml:space="preserve">                 = Formula Driven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</si>
</sst>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\-mmm"/>
  </numFmts>
  <fonts count="6" x14ac:knownFonts="1">
    <font>
      <sz val="11"/>
      <color rgb="FF000000"/>
      <name val="Calibri"/>
      <charset val="1"/>
    </font>
    <font>
      <sz val="12"/>
      <color rgb="FF000000"/>
      <name val="Calibri"/>
      <charset val="1"/>
    </font>
    <font>
      <b/>
      <sz val="14"/>
      <color rgb="FF3EAAE1"/>
      <name val="Calibri"/>
      <charset val="1"/>
    </font>
    <font>
      <b/>
      <sz val="12"/>
      <color rgb="FF000000"/>
      <name val="Calibri"/>
      <charset val="1"/>
    </font>
    <font>
      <sz val="12"/>
      <color theme="1"/>
      <name val="Calibri"/>
      <charset val="1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7" fontId="3" fillId="0" borderId="1" xfId="0" applyNumberFormat="1" applyFont="1" applyBorder="1" applyAlignment="1">
      <alignment horizontal="center"/>
    </xf>
    <xf numFmtId="0" fontId="1" fillId="4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9" fontId="1" fillId="0" borderId="2" xfId="1" applyFont="1" applyFill="1" applyBorder="1" applyAlignment="1">
      <alignment horizontal="center"/>
    </xf>
    <xf numFmtId="9" fontId="1" fillId="0" borderId="3" xfId="1" applyFont="1" applyFill="1" applyBorder="1" applyAlignment="1">
      <alignment horizontal="center"/>
    </xf>
    <xf numFmtId="0" fontId="1" fillId="0" borderId="3" xfId="0" applyFont="1" applyBorder="1"/>
    <xf numFmtId="9" fontId="1" fillId="0" borderId="3" xfId="1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2" borderId="0" xfId="0" applyFont="1" applyFill="1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3EA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474345</xdr:colOff>
      <xdr:row>56</xdr:row>
      <xdr:rowOff>10160</xdr:rowOff>
    </xdr:from>
    <xdr:to>
      <xdr:col>1</xdr:col>
      <xdr:colOff>645795</xdr:colOff>
      <xdr:row>56</xdr:row>
      <xdr:rowOff>161925</xdr:rowOff>
    </xdr:to>
    <xdr:sp macro="" textlink="">
      <xdr:nvSpPr>
        <xdr:cNvPr id="4" name="Rectangl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5795" y="11411585"/>
          <a:ext cx="171450" cy="151765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127635</xdr:colOff>
      <xdr:row>0</xdr:row>
      <xdr:rowOff>1270</xdr:rowOff>
    </xdr:from>
    <xdr:to>
      <xdr:col>1</xdr:col>
      <xdr:colOff>1649730</xdr:colOff>
      <xdr:row>3</xdr:row>
      <xdr:rowOff>171450</xdr:rowOff>
    </xdr:to>
    <xdr:pic>
      <xdr:nvPicPr>
        <xdr:cNvPr id="6" name="Picture 5" descr="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l="33048" t="12517"/>
        <a:stretch>
          <a:fillRect/>
        </a:stretch>
      </xdr:blipFill>
      <xdr:spPr>
        <a:xfrm>
          <a:off x="127635" y="1270"/>
          <a:ext cx="1693545" cy="754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67"/>
  <sheetViews>
    <sheetView tabSelected="1" zoomScale="55" zoomScaleNormal="55" workbookViewId="0">
      <selection activeCell="X27" sqref="X27"/>
    </sheetView>
  </sheetViews>
  <sheetFormatPr defaultColWidth="9" defaultRowHeight="15.75" x14ac:dyDescent="0.25"/>
  <cols>
    <col min="1" max="1" width="2.42578125" customWidth="1"/>
    <col min="2" max="2" width="27.7109375" style="2" customWidth="1"/>
    <col min="3" max="5" width="12.140625" style="2" customWidth="1"/>
    <col min="6" max="7" width="11.140625" style="2" customWidth="1"/>
    <col min="8" max="8" width="14.5703125" style="2" customWidth="1"/>
    <col min="9" max="9" width="16.85546875" style="2" customWidth="1"/>
    <col min="10" max="1003" width="8.5703125"/>
  </cols>
  <sheetData>
    <row r="2" spans="2:9" ht="15" customHeight="1" x14ac:dyDescent="0.3">
      <c r="C2" s="35" t="s">
        <v>0</v>
      </c>
      <c r="D2" s="35"/>
      <c r="E2" s="35"/>
      <c r="F2" s="35"/>
      <c r="G2" s="35"/>
      <c r="H2" s="8"/>
      <c r="I2" s="8"/>
    </row>
    <row r="3" spans="2:9" x14ac:dyDescent="0.25">
      <c r="C3" s="36" t="s">
        <v>1</v>
      </c>
      <c r="D3" s="36"/>
      <c r="E3" s="36"/>
      <c r="F3" s="36"/>
      <c r="G3" s="36"/>
    </row>
    <row r="7" spans="2:9" s="1" customFormat="1" ht="27" customHeight="1" x14ac:dyDescent="0.25">
      <c r="B7" s="10"/>
      <c r="C7" s="10" t="s">
        <v>2</v>
      </c>
      <c r="D7" s="10" t="s">
        <v>2</v>
      </c>
      <c r="E7" s="10" t="s">
        <v>3</v>
      </c>
      <c r="F7" s="10" t="s">
        <v>4</v>
      </c>
      <c r="G7" s="10" t="s">
        <v>4</v>
      </c>
      <c r="H7" s="10"/>
      <c r="I7" s="25"/>
    </row>
    <row r="8" spans="2:9" x14ac:dyDescent="0.25">
      <c r="B8" s="11" t="s">
        <v>5</v>
      </c>
      <c r="C8" s="12" t="s">
        <v>6</v>
      </c>
      <c r="D8" s="12" t="s">
        <v>7</v>
      </c>
      <c r="E8" s="12" t="s">
        <v>8</v>
      </c>
      <c r="F8" s="12" t="s">
        <v>9</v>
      </c>
      <c r="G8" s="12" t="s">
        <v>10</v>
      </c>
      <c r="H8" s="12" t="s">
        <v>11</v>
      </c>
      <c r="I8" s="38" t="s">
        <v>12</v>
      </c>
    </row>
    <row r="9" spans="2:9" x14ac:dyDescent="0.25">
      <c r="B9" s="11"/>
      <c r="C9" s="13" t="s">
        <v>13</v>
      </c>
      <c r="D9" s="13" t="s">
        <v>13</v>
      </c>
      <c r="E9" s="13" t="s">
        <v>13</v>
      </c>
      <c r="F9" s="13" t="s">
        <v>13</v>
      </c>
      <c r="G9" s="13" t="s">
        <v>13</v>
      </c>
      <c r="H9" s="14" t="s">
        <v>14</v>
      </c>
      <c r="I9" s="38"/>
    </row>
    <row r="10" spans="2:9" x14ac:dyDescent="0.25">
      <c r="B10" s="15" t="s">
        <v>15</v>
      </c>
      <c r="C10" s="3"/>
      <c r="D10" s="3"/>
      <c r="E10" s="3"/>
      <c r="F10" s="3"/>
      <c r="G10" s="3"/>
      <c r="H10" s="16" t="e">
        <f>SUM(H11:H15)</f>
        <v>#DIV/0!</v>
      </c>
      <c r="I10" s="38"/>
    </row>
    <row r="11" spans="2:9" x14ac:dyDescent="0.25">
      <c r="B11" s="11" t="s">
        <v>16</v>
      </c>
      <c r="C11" s="3"/>
      <c r="D11" s="3"/>
      <c r="E11" s="3"/>
      <c r="F11" s="3"/>
      <c r="G11" s="3"/>
      <c r="H11" s="16" t="e">
        <f>AVERAGEIF(C11:G11,"&lt;&gt;0")</f>
        <v>#DIV/0!</v>
      </c>
      <c r="I11" s="38"/>
    </row>
    <row r="12" spans="2:9" x14ac:dyDescent="0.25">
      <c r="B12" s="11" t="s">
        <v>17</v>
      </c>
      <c r="C12" s="3"/>
      <c r="D12" s="3"/>
      <c r="E12" s="3"/>
      <c r="F12" s="3"/>
      <c r="G12" s="3"/>
      <c r="H12" s="16" t="e">
        <f>AVERAGEIF(C12:G12,"&lt;&gt;0")</f>
        <v>#DIV/0!</v>
      </c>
      <c r="I12" s="38"/>
    </row>
    <row r="13" spans="2:9" x14ac:dyDescent="0.25">
      <c r="B13" s="15" t="s">
        <v>18</v>
      </c>
      <c r="C13" s="3"/>
      <c r="D13" s="3"/>
      <c r="E13" s="3"/>
      <c r="F13" s="3"/>
      <c r="G13" s="3"/>
      <c r="H13" s="16"/>
      <c r="I13" s="38"/>
    </row>
    <row r="14" spans="2:9" x14ac:dyDescent="0.25">
      <c r="B14" s="11" t="s">
        <v>16</v>
      </c>
      <c r="C14" s="3"/>
      <c r="D14" s="3"/>
      <c r="E14" s="3"/>
      <c r="F14" s="3"/>
      <c r="G14" s="3"/>
      <c r="H14" s="16" t="e">
        <f>AVERAGEIF(C14:G14,"&lt;&gt;0")</f>
        <v>#DIV/0!</v>
      </c>
      <c r="I14" s="38"/>
    </row>
    <row r="15" spans="2:9" x14ac:dyDescent="0.25">
      <c r="B15" s="11" t="s">
        <v>17</v>
      </c>
      <c r="C15" s="3"/>
      <c r="D15" s="3"/>
      <c r="E15" s="3"/>
      <c r="F15" s="3"/>
      <c r="G15" s="3"/>
      <c r="H15" s="16" t="e">
        <f>AVERAGE(C15:G15)</f>
        <v>#DIV/0!</v>
      </c>
      <c r="I15" s="38"/>
    </row>
    <row r="16" spans="2:9" x14ac:dyDescent="0.25">
      <c r="B16" s="17" t="s">
        <v>11</v>
      </c>
      <c r="C16" s="18">
        <f>SUM(C11:C15)</f>
        <v>0</v>
      </c>
      <c r="D16" s="18">
        <f>SUM(D11:D15)</f>
        <v>0</v>
      </c>
      <c r="E16" s="18">
        <f>SUM(E11:E15)</f>
        <v>0</v>
      </c>
      <c r="F16" s="18">
        <f>SUM(F11:F15)</f>
        <v>0</v>
      </c>
      <c r="G16" s="18">
        <f>SUM(G11:G15)</f>
        <v>0</v>
      </c>
      <c r="H16" s="18">
        <f>SUM(C16:G16)</f>
        <v>0</v>
      </c>
      <c r="I16" s="3" t="s">
        <v>19</v>
      </c>
    </row>
    <row r="17" spans="2:9" x14ac:dyDescent="0.25">
      <c r="C17" s="19"/>
      <c r="D17" s="19"/>
      <c r="E17" s="19"/>
      <c r="F17" s="19"/>
      <c r="G17" s="19"/>
      <c r="H17" s="9"/>
      <c r="I17" s="19"/>
    </row>
    <row r="18" spans="2:9" x14ac:dyDescent="0.25">
      <c r="B18" s="11" t="s">
        <v>20</v>
      </c>
      <c r="C18" s="16">
        <f>C11+C12</f>
        <v>0</v>
      </c>
      <c r="D18" s="16">
        <f>D11+D12</f>
        <v>0</v>
      </c>
      <c r="E18" s="16">
        <f>E11+E12</f>
        <v>0</v>
      </c>
      <c r="F18" s="16">
        <f>F11+F12</f>
        <v>0</v>
      </c>
      <c r="G18" s="16">
        <f>G11+G12</f>
        <v>0</v>
      </c>
      <c r="H18" s="18">
        <f t="shared" ref="H18:H25" si="0">SUM(C18:G18)</f>
        <v>0</v>
      </c>
      <c r="I18" s="26" t="e">
        <f>H18/H16</f>
        <v>#DIV/0!</v>
      </c>
    </row>
    <row r="19" spans="2:9" x14ac:dyDescent="0.25">
      <c r="B19" s="11" t="s">
        <v>18</v>
      </c>
      <c r="C19" s="16">
        <f>C14+C15</f>
        <v>0</v>
      </c>
      <c r="D19" s="16">
        <f>D14+D15</f>
        <v>0</v>
      </c>
      <c r="E19" s="16">
        <f>E14+E15</f>
        <v>0</v>
      </c>
      <c r="F19" s="16">
        <f>F14+F15</f>
        <v>0</v>
      </c>
      <c r="G19" s="16">
        <f>G14+G15</f>
        <v>0</v>
      </c>
      <c r="H19" s="18">
        <f t="shared" si="0"/>
        <v>0</v>
      </c>
      <c r="I19" s="27" t="e">
        <f>H19/H16</f>
        <v>#DIV/0!</v>
      </c>
    </row>
    <row r="20" spans="2:9" x14ac:dyDescent="0.25">
      <c r="B20" s="15" t="s">
        <v>21</v>
      </c>
      <c r="C20" s="16">
        <f>C16*7.5</f>
        <v>0</v>
      </c>
      <c r="D20" s="16">
        <f>D16*7.5</f>
        <v>0</v>
      </c>
      <c r="E20" s="16">
        <f>E16*7.5</f>
        <v>0</v>
      </c>
      <c r="F20" s="16">
        <f>F16*7.5</f>
        <v>0</v>
      </c>
      <c r="G20" s="16">
        <f>G16*7.5</f>
        <v>0</v>
      </c>
      <c r="H20" s="18">
        <f t="shared" si="0"/>
        <v>0</v>
      </c>
      <c r="I20" s="28"/>
    </row>
    <row r="21" spans="2:9" x14ac:dyDescent="0.25">
      <c r="B21" s="15" t="s">
        <v>22</v>
      </c>
      <c r="C21" s="16">
        <f>SUM(C20+C23-C22)</f>
        <v>0</v>
      </c>
      <c r="D21" s="16">
        <f>SUM(D20+D23-D22)</f>
        <v>0</v>
      </c>
      <c r="E21" s="16">
        <f>SUM(E20+E23-E22)</f>
        <v>0</v>
      </c>
      <c r="F21" s="16">
        <f>SUM(F20+F23-F22)</f>
        <v>0</v>
      </c>
      <c r="G21" s="16">
        <f>SUM(G20+G23-G22)</f>
        <v>0</v>
      </c>
      <c r="H21" s="18">
        <f t="shared" si="0"/>
        <v>0</v>
      </c>
      <c r="I21" s="28"/>
    </row>
    <row r="22" spans="2:9" x14ac:dyDescent="0.25">
      <c r="B22" s="15" t="s">
        <v>23</v>
      </c>
      <c r="C22" s="12"/>
      <c r="D22" s="12"/>
      <c r="E22" s="12"/>
      <c r="F22" s="12"/>
      <c r="G22" s="12"/>
      <c r="H22" s="18">
        <f t="shared" si="0"/>
        <v>0</v>
      </c>
      <c r="I22" s="28"/>
    </row>
    <row r="23" spans="2:9" x14ac:dyDescent="0.25">
      <c r="B23" s="11" t="s">
        <v>24</v>
      </c>
      <c r="C23" s="3"/>
      <c r="D23" s="3"/>
      <c r="E23" s="3"/>
      <c r="F23" s="3"/>
      <c r="G23" s="12"/>
      <c r="H23" s="18">
        <f t="shared" si="0"/>
        <v>0</v>
      </c>
      <c r="I23" s="28"/>
    </row>
    <row r="24" spans="2:9" x14ac:dyDescent="0.25">
      <c r="B24" s="11" t="s">
        <v>25</v>
      </c>
      <c r="C24" s="3"/>
      <c r="D24" s="3"/>
      <c r="E24" s="12"/>
      <c r="F24" s="12"/>
      <c r="G24" s="12"/>
      <c r="H24" s="18">
        <f t="shared" si="0"/>
        <v>0</v>
      </c>
      <c r="I24" s="29" t="e">
        <f>H24/H21</f>
        <v>#DIV/0!</v>
      </c>
    </row>
    <row r="25" spans="2:9" x14ac:dyDescent="0.25">
      <c r="B25" s="15" t="s">
        <v>26</v>
      </c>
      <c r="C25" s="3"/>
      <c r="D25" s="3"/>
      <c r="E25" s="3"/>
      <c r="F25" s="3"/>
      <c r="G25" s="3"/>
      <c r="H25" s="18">
        <f t="shared" si="0"/>
        <v>0</v>
      </c>
      <c r="I25" s="29" t="e">
        <f>H25/H21</f>
        <v>#DIV/0!</v>
      </c>
    </row>
    <row r="26" spans="2:9" x14ac:dyDescent="0.25">
      <c r="B26" s="17" t="s">
        <v>27</v>
      </c>
      <c r="C26" s="18">
        <f>C24-C21</f>
        <v>0</v>
      </c>
      <c r="D26" s="18">
        <f t="shared" ref="D26:H26" si="1">D24-D21</f>
        <v>0</v>
      </c>
      <c r="E26" s="18">
        <f t="shared" si="1"/>
        <v>0</v>
      </c>
      <c r="F26" s="18">
        <f t="shared" si="1"/>
        <v>0</v>
      </c>
      <c r="G26" s="18">
        <f t="shared" si="1"/>
        <v>0</v>
      </c>
      <c r="H26" s="18">
        <f t="shared" si="1"/>
        <v>0</v>
      </c>
      <c r="I26" s="30"/>
    </row>
    <row r="27" spans="2:9" x14ac:dyDescent="0.25">
      <c r="B27" s="15" t="s">
        <v>28</v>
      </c>
      <c r="C27" s="3"/>
      <c r="D27" s="3"/>
      <c r="E27" s="3"/>
      <c r="F27" s="3"/>
      <c r="G27" s="3"/>
      <c r="H27" s="3"/>
      <c r="I27" s="31"/>
    </row>
    <row r="28" spans="2:9" s="6" customFormat="1" x14ac:dyDescent="0.25">
      <c r="B28" s="20"/>
      <c r="C28" s="19"/>
      <c r="D28" s="19"/>
      <c r="E28" s="19"/>
      <c r="F28" s="19"/>
      <c r="G28" s="19"/>
      <c r="H28" s="19"/>
      <c r="I28" s="32"/>
    </row>
    <row r="29" spans="2:9" s="6" customFormat="1" x14ac:dyDescent="0.25">
      <c r="B29" s="15" t="s">
        <v>29</v>
      </c>
      <c r="C29" s="3">
        <v>1</v>
      </c>
      <c r="D29" s="3"/>
      <c r="E29" s="3"/>
      <c r="F29" s="3"/>
      <c r="G29" s="3">
        <v>1</v>
      </c>
      <c r="H29" s="16">
        <f>SUM(C29:G29)</f>
        <v>2</v>
      </c>
      <c r="I29" s="39">
        <f>H30/H29</f>
        <v>0.5</v>
      </c>
    </row>
    <row r="30" spans="2:9" s="6" customFormat="1" x14ac:dyDescent="0.25">
      <c r="B30" s="15" t="s">
        <v>30</v>
      </c>
      <c r="C30" s="3"/>
      <c r="D30" s="3"/>
      <c r="E30" s="3"/>
      <c r="F30" s="3"/>
      <c r="G30" s="3">
        <v>1</v>
      </c>
      <c r="H30" s="16">
        <f>SUM(C30:G30)</f>
        <v>1</v>
      </c>
      <c r="I30" s="39"/>
    </row>
    <row r="31" spans="2:9" s="6" customFormat="1" x14ac:dyDescent="0.25">
      <c r="B31" s="15" t="s">
        <v>31</v>
      </c>
      <c r="C31" s="3"/>
      <c r="D31" s="3"/>
      <c r="E31" s="3"/>
      <c r="F31" s="3"/>
      <c r="G31" s="3"/>
      <c r="H31" s="16">
        <f>SUM(C31:G31)</f>
        <v>0</v>
      </c>
      <c r="I31" s="39"/>
    </row>
    <row r="33" spans="2:9" s="7" customFormat="1" ht="23.1" customHeight="1" x14ac:dyDescent="0.25">
      <c r="B33" s="37" t="s">
        <v>32</v>
      </c>
      <c r="C33" s="37"/>
      <c r="D33" s="37"/>
      <c r="E33" s="37"/>
      <c r="F33" s="37"/>
      <c r="G33" s="37"/>
      <c r="H33" s="37"/>
      <c r="I33" s="33"/>
    </row>
    <row r="34" spans="2:9" s="7" customFormat="1" ht="20.25" customHeight="1" x14ac:dyDescent="0.25">
      <c r="B34" s="21"/>
      <c r="C34" s="5" t="s">
        <v>33</v>
      </c>
      <c r="D34" s="5" t="s">
        <v>33</v>
      </c>
      <c r="E34" s="5" t="s">
        <v>33</v>
      </c>
      <c r="F34" s="5" t="s">
        <v>33</v>
      </c>
      <c r="G34" s="5" t="s">
        <v>33</v>
      </c>
      <c r="H34" s="22"/>
      <c r="I34" s="33"/>
    </row>
    <row r="35" spans="2:9" s="7" customFormat="1" ht="17.25" customHeight="1" x14ac:dyDescent="0.25">
      <c r="B35" s="22" t="s">
        <v>5</v>
      </c>
      <c r="C35" s="4" t="s">
        <v>6</v>
      </c>
      <c r="D35" s="4" t="s">
        <v>7</v>
      </c>
      <c r="E35" s="4" t="s">
        <v>8</v>
      </c>
      <c r="F35" s="4" t="s">
        <v>9</v>
      </c>
      <c r="G35" s="4" t="s">
        <v>10</v>
      </c>
      <c r="H35" s="4" t="s">
        <v>11</v>
      </c>
      <c r="I35" s="33"/>
    </row>
    <row r="36" spans="2:9" x14ac:dyDescent="0.25">
      <c r="B36" s="11"/>
      <c r="C36" s="13" t="s">
        <v>13</v>
      </c>
      <c r="D36" s="13" t="s">
        <v>13</v>
      </c>
      <c r="E36" s="13" t="s">
        <v>13</v>
      </c>
      <c r="F36" s="13" t="s">
        <v>13</v>
      </c>
      <c r="G36" s="13" t="s">
        <v>13</v>
      </c>
      <c r="H36" s="23"/>
    </row>
    <row r="37" spans="2:9" x14ac:dyDescent="0.25">
      <c r="B37" s="15" t="s">
        <v>15</v>
      </c>
      <c r="C37" s="3"/>
      <c r="D37" s="3"/>
      <c r="E37" s="3"/>
      <c r="F37" s="3"/>
      <c r="G37" s="3"/>
      <c r="H37" s="12"/>
    </row>
    <row r="38" spans="2:9" x14ac:dyDescent="0.25">
      <c r="B38" s="11" t="s">
        <v>16</v>
      </c>
      <c r="C38" s="3"/>
      <c r="D38" s="3"/>
      <c r="E38" s="3"/>
      <c r="F38" s="3"/>
      <c r="G38" s="3"/>
      <c r="H38" s="16">
        <f>SUM(C38:G38)</f>
        <v>0</v>
      </c>
    </row>
    <row r="39" spans="2:9" ht="18.75" customHeight="1" x14ac:dyDescent="0.25">
      <c r="B39" s="11" t="s">
        <v>17</v>
      </c>
      <c r="C39" s="3"/>
      <c r="D39" s="3"/>
      <c r="E39" s="3"/>
      <c r="F39" s="3"/>
      <c r="G39" s="3"/>
      <c r="H39" s="16">
        <f>SUM(C39:G39)</f>
        <v>0</v>
      </c>
    </row>
    <row r="40" spans="2:9" x14ac:dyDescent="0.25">
      <c r="B40" s="15" t="s">
        <v>18</v>
      </c>
      <c r="C40" s="3"/>
      <c r="D40" s="3"/>
      <c r="E40" s="3"/>
      <c r="F40" s="3"/>
      <c r="G40" s="3"/>
      <c r="H40" s="3"/>
    </row>
    <row r="41" spans="2:9" x14ac:dyDescent="0.25">
      <c r="B41" s="11" t="s">
        <v>16</v>
      </c>
      <c r="C41" s="3"/>
      <c r="D41" s="3"/>
      <c r="E41" s="3"/>
      <c r="F41" s="3"/>
      <c r="G41" s="3"/>
      <c r="H41" s="16">
        <f>SUM(C41:G41)</f>
        <v>0</v>
      </c>
    </row>
    <row r="42" spans="2:9" x14ac:dyDescent="0.25">
      <c r="B42" s="11" t="s">
        <v>17</v>
      </c>
      <c r="C42" s="3"/>
      <c r="D42" s="3"/>
      <c r="E42" s="3"/>
      <c r="F42" s="3"/>
      <c r="G42" s="3"/>
      <c r="H42" s="16">
        <f>SUM(C42:G42)</f>
        <v>0</v>
      </c>
    </row>
    <row r="43" spans="2:9" x14ac:dyDescent="0.25">
      <c r="B43" s="17" t="s">
        <v>11</v>
      </c>
      <c r="C43" s="18">
        <f>SUM(C38:C42)</f>
        <v>0</v>
      </c>
      <c r="D43" s="18">
        <f>SUM(D38:D42)</f>
        <v>0</v>
      </c>
      <c r="E43" s="18">
        <f>SUM(E38:E42)</f>
        <v>0</v>
      </c>
      <c r="F43" s="18">
        <f>SUM(F38:F42)</f>
        <v>0</v>
      </c>
      <c r="G43" s="18">
        <f>SUM(G38:G42)</f>
        <v>0</v>
      </c>
      <c r="H43" s="18">
        <f t="shared" ref="H43:H49" si="2">SUM(C43:G43)</f>
        <v>0</v>
      </c>
    </row>
    <row r="44" spans="2:9" x14ac:dyDescent="0.25">
      <c r="B44" s="24" t="s">
        <v>20</v>
      </c>
      <c r="C44" s="16">
        <f>C38+C39</f>
        <v>0</v>
      </c>
      <c r="D44" s="16">
        <f>D38+D39</f>
        <v>0</v>
      </c>
      <c r="E44" s="16">
        <f>E38+E39</f>
        <v>0</v>
      </c>
      <c r="F44" s="16">
        <f>F38+F39</f>
        <v>0</v>
      </c>
      <c r="G44" s="16">
        <f>G38+G39</f>
        <v>0</v>
      </c>
      <c r="H44" s="16">
        <f t="shared" si="2"/>
        <v>0</v>
      </c>
    </row>
    <row r="45" spans="2:9" x14ac:dyDescent="0.25">
      <c r="B45" s="24" t="s">
        <v>18</v>
      </c>
      <c r="C45" s="16">
        <f>C41+C42</f>
        <v>0</v>
      </c>
      <c r="D45" s="16">
        <f>D41+D42</f>
        <v>0</v>
      </c>
      <c r="E45" s="16">
        <f>E41+E42</f>
        <v>0</v>
      </c>
      <c r="F45" s="16">
        <f>F41+F42</f>
        <v>0</v>
      </c>
      <c r="G45" s="16">
        <f>G41+G42</f>
        <v>0</v>
      </c>
      <c r="H45" s="16">
        <f t="shared" si="2"/>
        <v>0</v>
      </c>
    </row>
    <row r="46" spans="2:9" x14ac:dyDescent="0.25">
      <c r="B46" s="17" t="s">
        <v>21</v>
      </c>
      <c r="C46" s="16">
        <f>C43*7.5</f>
        <v>0</v>
      </c>
      <c r="D46" s="16">
        <f>D43*7.5</f>
        <v>0</v>
      </c>
      <c r="E46" s="16">
        <f>E43*7.5</f>
        <v>0</v>
      </c>
      <c r="F46" s="16">
        <f>F43*7.5</f>
        <v>0</v>
      </c>
      <c r="G46" s="16">
        <f>G43*7.5</f>
        <v>0</v>
      </c>
      <c r="H46" s="16">
        <f t="shared" si="2"/>
        <v>0</v>
      </c>
    </row>
    <row r="47" spans="2:9" x14ac:dyDescent="0.25">
      <c r="B47" s="17" t="s">
        <v>22</v>
      </c>
      <c r="C47" s="16">
        <f>SUM(C46+C49-C48)</f>
        <v>0</v>
      </c>
      <c r="D47" s="16"/>
      <c r="E47" s="16">
        <f>SUM(E46+E49-E48)</f>
        <v>0</v>
      </c>
      <c r="F47" s="16">
        <f>SUM(F46+F49-F48)</f>
        <v>0</v>
      </c>
      <c r="G47" s="16">
        <f>SUM(G46+G49-G48)</f>
        <v>0</v>
      </c>
      <c r="H47" s="16">
        <f t="shared" si="2"/>
        <v>0</v>
      </c>
    </row>
    <row r="48" spans="2:9" x14ac:dyDescent="0.25">
      <c r="B48" s="15" t="s">
        <v>23</v>
      </c>
      <c r="C48" s="3"/>
      <c r="D48" s="3"/>
      <c r="E48" s="3"/>
      <c r="F48" s="3"/>
      <c r="G48" s="3"/>
      <c r="H48" s="16">
        <f t="shared" si="2"/>
        <v>0</v>
      </c>
    </row>
    <row r="49" spans="2:8" x14ac:dyDescent="0.25">
      <c r="B49" s="11" t="s">
        <v>24</v>
      </c>
      <c r="C49" s="3"/>
      <c r="D49" s="3"/>
      <c r="E49" s="3"/>
      <c r="F49" s="3"/>
      <c r="G49" s="12"/>
      <c r="H49" s="16">
        <f t="shared" si="2"/>
        <v>0</v>
      </c>
    </row>
    <row r="50" spans="2:8" x14ac:dyDescent="0.25">
      <c r="B50" s="11" t="s">
        <v>25</v>
      </c>
      <c r="C50" s="12"/>
      <c r="D50" s="12"/>
      <c r="E50" s="12"/>
      <c r="F50" s="12"/>
      <c r="G50" s="12"/>
      <c r="H50" s="12"/>
    </row>
    <row r="51" spans="2:8" x14ac:dyDescent="0.25">
      <c r="B51" s="15" t="s">
        <v>26</v>
      </c>
      <c r="C51" s="3"/>
      <c r="D51" s="3"/>
      <c r="E51" s="3"/>
      <c r="F51" s="3"/>
      <c r="G51" s="3"/>
      <c r="H51" s="12"/>
    </row>
    <row r="52" spans="2:8" x14ac:dyDescent="0.25">
      <c r="B52" s="11" t="s">
        <v>27</v>
      </c>
      <c r="C52" s="3"/>
      <c r="D52" s="3"/>
      <c r="E52" s="3"/>
      <c r="F52" s="3"/>
      <c r="G52" s="3"/>
      <c r="H52" s="3"/>
    </row>
    <row r="53" spans="2:8" x14ac:dyDescent="0.25">
      <c r="B53" s="15" t="s">
        <v>28</v>
      </c>
      <c r="C53" s="3"/>
      <c r="D53" s="3"/>
      <c r="E53" s="3"/>
      <c r="F53" s="3"/>
      <c r="G53" s="3"/>
      <c r="H53" s="3"/>
    </row>
    <row r="56" spans="2:8" x14ac:dyDescent="0.25">
      <c r="B56" s="2" t="s">
        <v>34</v>
      </c>
    </row>
    <row r="57" spans="2:8" x14ac:dyDescent="0.25">
      <c r="B57" s="2" t="s">
        <v>35</v>
      </c>
    </row>
    <row r="59" spans="2:8" ht="18.75" customHeight="1" x14ac:dyDescent="0.25"/>
    <row r="60" spans="2:8" ht="18" customHeight="1" x14ac:dyDescent="0.25"/>
    <row r="61" spans="2:8" ht="18.75" customHeight="1" x14ac:dyDescent="0.25"/>
    <row r="62" spans="2:8" ht="17.25" customHeight="1" x14ac:dyDescent="0.25"/>
    <row r="63" spans="2:8" ht="17.25" customHeight="1" x14ac:dyDescent="0.25"/>
    <row r="64" spans="2:8" ht="20.25" customHeight="1" x14ac:dyDescent="0.25"/>
    <row r="65" spans="11:11" ht="15" customHeight="1" x14ac:dyDescent="0.25"/>
    <row r="66" spans="11:11" ht="20.25" customHeight="1" x14ac:dyDescent="0.25"/>
    <row r="67" spans="11:11" x14ac:dyDescent="0.25">
      <c r="K67" s="34" t="e">
        <f>SUM(#REF!)*7.5</f>
        <v>#REF!</v>
      </c>
    </row>
  </sheetData>
  <mergeCells count="5">
    <mergeCell ref="C2:G2"/>
    <mergeCell ref="C3:G3"/>
    <mergeCell ref="B33:H33"/>
    <mergeCell ref="I8:I15"/>
    <mergeCell ref="I29:I31"/>
  </mergeCells>
  <pageMargins left="0.7" right="0.7" top="0.75" bottom="0.75" header="0.51180555555555496" footer="0.51180555555555496"/>
  <pageSetup paperSize="9" firstPageNumber="0" orientation="portrait" useFirstPageNumber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PacknCollate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Neil</dc:creator>
  <cp:lastModifiedBy>Chris Yankos</cp:lastModifiedBy>
  <cp:revision>76</cp:revision>
  <dcterms:created xsi:type="dcterms:W3CDTF">2018-08-10T04:33:00Z</dcterms:created>
  <dcterms:modified xsi:type="dcterms:W3CDTF">2025-08-12T13:12:03Z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082DBEAD394744F4B29DFC6145456543_12</vt:lpwstr>
  </property>
  <property fmtid="{D5CDD505-2E9C-101B-9397-08002B2CF9AE}" pid="9" name="KSOProductBuildVer">
    <vt:lpwstr>1033-12.2.0.21546</vt:lpwstr>
  </property>
</Properties>
</file>